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APONI LIQUIDI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" i="2" l="1"/>
  <c r="L4" i="2"/>
  <c r="L5" i="2"/>
  <c r="L6" i="2"/>
  <c r="L3" i="2"/>
</calcChain>
</file>

<file path=xl/sharedStrings.xml><?xml version="1.0" encoding="utf-8"?>
<sst xmlns="http://schemas.openxmlformats.org/spreadsheetml/2006/main" count="33" uniqueCount="27">
  <si>
    <t>BRAND</t>
  </si>
  <si>
    <t>ARTICOLO</t>
  </si>
  <si>
    <t>FOTO ARTICOLO</t>
  </si>
  <si>
    <t>FORMATO</t>
  </si>
  <si>
    <t>PZ. PER CARTONE</t>
  </si>
  <si>
    <t>N° STRATI</t>
  </si>
  <si>
    <t>CARTONI PER PALLET</t>
  </si>
  <si>
    <t>PALLET</t>
  </si>
  <si>
    <t>EAN</t>
  </si>
  <si>
    <t>TOT PEZZI</t>
  </si>
  <si>
    <t>PREZZO AL PUBBLICO</t>
  </si>
  <si>
    <t>Aquaviva</t>
  </si>
  <si>
    <t>bagnodoccia: cheesecake frutti di bosco</t>
  </si>
  <si>
    <t>500 ml</t>
  </si>
  <si>
    <t>bagnodoccia: biscotto con cioccolato</t>
  </si>
  <si>
    <t>bagnodoccia: latte e miele</t>
  </si>
  <si>
    <t>bagnodoccia:cocco e cioccolato bianco</t>
  </si>
  <si>
    <t>EAN2</t>
  </si>
  <si>
    <t>8051739581959</t>
  </si>
  <si>
    <t>CIDUCE</t>
  </si>
  <si>
    <t>CHEESCAKE500</t>
  </si>
  <si>
    <t>COOKIE500</t>
  </si>
  <si>
    <t>8051739581973</t>
  </si>
  <si>
    <t>LATTEMIELE500</t>
  </si>
  <si>
    <t>8051739581966</t>
  </si>
  <si>
    <t>COCCOCIOCCOLATO500</t>
  </si>
  <si>
    <t>8051739581980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</si>
</sst>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8" formatCode="#,##0.00\ &quot;€&quot;;[Red]\-#,##0.00\ &quot;€&quot;"/>
  </numFmts>
  <fonts count="2">
    <font>
      <sz val="11"/>
      <color theme="1"/>
      <name val="Calibri-Light"/>
      <family val="2"/>
    </font>
    <font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9">
    <xf numFmtId="0" fontId="0" fillId="0" borderId="0" xfId="0"/>
    <xf numFmtId="0" fontId="1" fillId="0" borderId="0" xfId="1"/>
    <xf numFmtId="0" fontId="1" fillId="0" borderId="0" xfId="1" applyAlignment="1">
      <alignment horizontal="center" vertical="center"/>
    </xf>
    <xf numFmtId="0" fontId="1" fillId="0" borderId="0" xfId="1" applyAlignment="1">
      <alignment vertical="center"/>
    </xf>
    <xf numFmtId="0" fontId="1" fillId="0" borderId="0" xfId="1" applyAlignment="1">
      <alignment horizontal="center" vertical="center" wrapText="1"/>
    </xf>
    <xf numFmtId="12" fontId="1" fillId="0" borderId="0" xfId="1" applyNumberFormat="1" applyAlignment="1">
      <alignment horizontal="center" vertical="center"/>
    </xf>
    <xf numFmtId="8" fontId="1" fillId="0" borderId="0" xfId="1" applyNumberFormat="1" applyAlignment="1">
      <alignment horizontal="center" vertical="center"/>
    </xf>
    <xf numFmtId="0" fontId="1" fillId="0" borderId="0" xfId="1" quotePrefix="1" applyAlignment="1">
      <alignment horizontal="center" vertical="center"/>
    </xf>
    <xf numFmtId="0" fontId="1" fillId="2" borderId="0" xfId="1" applyFill="1"/>
  </cellXfs>
  <cellStyles count="2">
    <cellStyle name="Normal" xfId="0" builtinId="0"/>
    <cellStyle name="Normale 2" xfId="1"/>
  </cellStyles>
  <dxfs count="14">
    <dxf>
      <font>
        <strike val="0"/>
        <outline val="0"/>
        <shadow val="0"/>
        <u val="none"/>
        <vertAlign val="baseline"/>
        <sz val="11"/>
        <color theme="1"/>
        <name val="Aptos Narrow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ptos Narrow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ptos Narrow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ptos Narrow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ptos Narrow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ptos Narrow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ptos Narrow"/>
        <scheme val="minor"/>
      </font>
      <fill>
        <patternFill patternType="none">
          <fgColor indexed="64"/>
          <bgColor auto="1"/>
        </patternFill>
      </fill>
    </dxf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ptos Narrow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139700</xdr:colOff>
      <xdr:row>2</xdr:row>
      <xdr:rowOff>0</xdr:rowOff>
    </xdr:from>
    <xdr:to>
      <xdr:col>2</xdr:col>
      <xdr:colOff>1022350</xdr:colOff>
      <xdr:row>2</xdr:row>
      <xdr:rowOff>1082690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F799F256-17CE-2F49-9182-1A1D7A297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8200" y="381000"/>
          <a:ext cx="882650" cy="108269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</xdr:row>
      <xdr:rowOff>0</xdr:rowOff>
    </xdr:from>
    <xdr:to>
      <xdr:col>2</xdr:col>
      <xdr:colOff>1028700</xdr:colOff>
      <xdr:row>2</xdr:row>
      <xdr:rowOff>1099882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BA4A27F9-BE10-BF40-840B-FF16D45BD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01850" y="381000"/>
          <a:ext cx="895350" cy="1099882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2</xdr:row>
      <xdr:rowOff>0</xdr:rowOff>
    </xdr:from>
    <xdr:to>
      <xdr:col>2</xdr:col>
      <xdr:colOff>1026823</xdr:colOff>
      <xdr:row>3</xdr:row>
      <xdr:rowOff>3462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300D98B8-119C-124C-ADD8-AAFE3587A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0" y="381000"/>
          <a:ext cx="899823" cy="1108362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2</xdr:row>
      <xdr:rowOff>0</xdr:rowOff>
    </xdr:from>
    <xdr:to>
      <xdr:col>2</xdr:col>
      <xdr:colOff>1036929</xdr:colOff>
      <xdr:row>3</xdr:row>
      <xdr:rowOff>1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4A50E50-3524-7D47-B326-87C3EC767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800" y="381000"/>
          <a:ext cx="922629" cy="1104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2</xdr:row>
      <xdr:rowOff>0</xdr:rowOff>
    </xdr:from>
    <xdr:to>
      <xdr:col>2</xdr:col>
      <xdr:colOff>1028700</xdr:colOff>
      <xdr:row>2</xdr:row>
      <xdr:rowOff>1094312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51B29681-BF91-DD47-90CC-9D5F3AE49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82800" y="381000"/>
          <a:ext cx="914400" cy="1094312"/>
        </a:xfrm>
        <a:prstGeom prst="rect">
          <a:avLst/>
        </a:prstGeom>
      </xdr:spPr>
    </xdr:pic>
    <xdr:clientData/>
  </xdr:twoCellAnchor>
  <xdr:twoCellAnchor editAs="oneCell">
    <xdr:from>
      <xdr:col>2</xdr:col>
      <xdr:colOff>107950</xdr:colOff>
      <xdr:row>3</xdr:row>
      <xdr:rowOff>0</xdr:rowOff>
    </xdr:from>
    <xdr:to>
      <xdr:col>2</xdr:col>
      <xdr:colOff>1036517</xdr:colOff>
      <xdr:row>4</xdr:row>
      <xdr:rowOff>3463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7623DD8F-90C1-9147-BD6B-D3FDB3B38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1485900"/>
          <a:ext cx="928567" cy="1108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4</xdr:row>
      <xdr:rowOff>0</xdr:rowOff>
    </xdr:from>
    <xdr:to>
      <xdr:col>2</xdr:col>
      <xdr:colOff>1035050</xdr:colOff>
      <xdr:row>4</xdr:row>
      <xdr:rowOff>1098900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4846FB0D-E065-A943-88D2-28BCE18D0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800" y="2590800"/>
          <a:ext cx="920750" cy="109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107950</xdr:colOff>
      <xdr:row>5</xdr:row>
      <xdr:rowOff>0</xdr:rowOff>
    </xdr:from>
    <xdr:to>
      <xdr:col>2</xdr:col>
      <xdr:colOff>1028700</xdr:colOff>
      <xdr:row>5</xdr:row>
      <xdr:rowOff>1101579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9C80E92-16FD-984C-A630-1316A9D6B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3695700"/>
          <a:ext cx="920750" cy="1101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3" name="Tabella13" displayName="Tabella13" ref="A2:M6" totalsRowShown="0" dataDxfId="13">
  <autoFilter ref="A2:M6"/>
  <tableColumns count="13">
    <tableColumn id="1" name="BRAND" dataDxfId="12"/>
    <tableColumn id="2" name="ARTICOLO" dataDxfId="11"/>
    <tableColumn id="3" name="FOTO ARTICOLO" dataDxfId="10"/>
    <tableColumn id="13" name="EAN" dataDxfId="9" dataCellStyle="Normale 2"/>
    <tableColumn id="4" name="CIDUCE" dataDxfId="8" dataCellStyle="Normale 2"/>
    <tableColumn id="6" name="FORMATO" dataDxfId="7" dataCellStyle="Normale 2"/>
    <tableColumn id="5" name="PZ. PER CARTONE" dataDxfId="6"/>
    <tableColumn id="7" name="N° STRATI" dataDxfId="5"/>
    <tableColumn id="8" name="CARTONI PER PALLET" dataDxfId="4"/>
    <tableColumn id="12" name="PALLET" dataDxfId="3"/>
    <tableColumn id="10" name="EAN2" dataDxfId="2"/>
    <tableColumn id="9" name="TOT PEZZI" dataDxfId="1">
      <calculatedColumnFormula>Tabella13[[#This Row],[PALLET]]*Tabella13[[#This Row],[PZ. PER CARTONE]]</calculatedColumnFormula>
    </tableColumn>
    <tableColumn id="11" name="PREZZO AL PUBBLICO" dataDxfId="0"/>
  </tableColumns>
  <tableStyleInfo name="TableStyleMedium14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8"/>
  <sheetViews>
    <sheetView tabSelected="1" zoomScale="110" zoomScaleNormal="110" workbookViewId="0">
      <selection activeCell="L8" sqref="L8"/>
    </sheetView>
  </sheetViews>
  <sheetFormatPr defaultColWidth="8.875" defaultRowHeight="14.25"/>
  <cols>
    <col min="1" max="1" width="8.875" style="1" customWidth="1"/>
    <col min="2" max="2" width="17" style="1" customWidth="1"/>
    <col min="3" max="3" width="17.125" style="1" customWidth="1"/>
    <col min="4" max="4" width="16.125" style="1" customWidth="1"/>
    <col min="5" max="5" width="22" customWidth="1"/>
    <col min="6" max="6" width="12.125" style="1" customWidth="1"/>
    <col min="7" max="7" width="15.5" style="1" customWidth="1"/>
    <col min="8" max="8" width="11" style="1" customWidth="1"/>
    <col min="9" max="9" width="9.375" style="1" customWidth="1"/>
    <col min="10" max="10" width="13.375" style="1" customWidth="1"/>
    <col min="11" max="11" width="17.125" style="2" customWidth="1"/>
    <col min="12" max="12" width="15.375" style="1" customWidth="1"/>
    <col min="13" max="13" width="27.75" style="1" customWidth="1"/>
    <col min="14" max="16384" width="8.875" style="1"/>
  </cols>
  <sheetData>
    <row r="2" spans="1:13">
      <c r="A2" s="1" t="s">
        <v>0</v>
      </c>
      <c r="B2" s="1" t="s">
        <v>1</v>
      </c>
      <c r="C2" s="1" t="s">
        <v>2</v>
      </c>
      <c r="D2" s="1" t="s">
        <v>8</v>
      </c>
      <c r="E2" t="s">
        <v>19</v>
      </c>
      <c r="F2" s="1" t="s">
        <v>3</v>
      </c>
      <c r="G2" s="1" t="s">
        <v>4</v>
      </c>
      <c r="H2" s="1" t="s">
        <v>5</v>
      </c>
      <c r="I2" s="1" t="s">
        <v>6</v>
      </c>
      <c r="J2" s="1" t="s">
        <v>7</v>
      </c>
      <c r="K2" s="1" t="s">
        <v>17</v>
      </c>
      <c r="L2" s="2" t="s">
        <v>9</v>
      </c>
      <c r="M2" s="2" t="s">
        <v>10</v>
      </c>
    </row>
    <row r="3" spans="1:13" ht="87" customHeight="1">
      <c r="A3" s="3" t="s">
        <v>11</v>
      </c>
      <c r="B3" s="4" t="s">
        <v>12</v>
      </c>
      <c r="C3" s="2"/>
      <c r="D3" s="7" t="s">
        <v>18</v>
      </c>
      <c r="E3" s="2" t="s">
        <v>20</v>
      </c>
      <c r="F3" s="2" t="s">
        <v>13</v>
      </c>
      <c r="G3" s="2">
        <v>1200</v>
      </c>
      <c r="H3" s="2">
        <v>8</v>
      </c>
      <c r="I3" s="2">
        <v>200</v>
      </c>
      <c r="J3" s="2">
        <v>3</v>
      </c>
      <c r="K3" s="5">
        <v>8051739581959</v>
      </c>
      <c r="L3" s="2">
        <f>Tabella13[[#This Row],[PALLET]]*Tabella13[[#This Row],[PZ. PER CARTONE]]</f>
        <v>3600</v>
      </c>
      <c r="M3" s="6">
        <v>6.8</v>
      </c>
    </row>
    <row r="4" spans="1:13" ht="87" customHeight="1">
      <c r="A4" s="3" t="s">
        <v>11</v>
      </c>
      <c r="B4" s="4" t="s">
        <v>14</v>
      </c>
      <c r="C4" s="2"/>
      <c r="D4" s="7" t="s">
        <v>22</v>
      </c>
      <c r="E4" s="2" t="s">
        <v>21</v>
      </c>
      <c r="F4" s="2" t="s">
        <v>13</v>
      </c>
      <c r="G4" s="2">
        <v>1200</v>
      </c>
      <c r="H4" s="2">
        <v>8</v>
      </c>
      <c r="I4" s="2">
        <v>200</v>
      </c>
      <c r="J4" s="2">
        <v>3</v>
      </c>
      <c r="K4" s="5">
        <v>8051739581973</v>
      </c>
      <c r="L4" s="2">
        <f>Tabella13[[#This Row],[PALLET]]*Tabella13[[#This Row],[PZ. PER CARTONE]]</f>
        <v>3600</v>
      </c>
      <c r="M4" s="6">
        <v>6.8</v>
      </c>
    </row>
    <row r="5" spans="1:13" ht="87" customHeight="1">
      <c r="A5" s="3" t="s">
        <v>11</v>
      </c>
      <c r="B5" s="4" t="s">
        <v>15</v>
      </c>
      <c r="C5" s="2"/>
      <c r="D5" s="7" t="s">
        <v>24</v>
      </c>
      <c r="E5" s="2" t="s">
        <v>23</v>
      </c>
      <c r="F5" s="2" t="s">
        <v>13</v>
      </c>
      <c r="G5" s="2">
        <v>1200</v>
      </c>
      <c r="H5" s="2">
        <v>8</v>
      </c>
      <c r="I5" s="2">
        <v>200</v>
      </c>
      <c r="J5" s="2">
        <v>5</v>
      </c>
      <c r="K5" s="5">
        <v>8051739581966</v>
      </c>
      <c r="L5" s="2">
        <f>Tabella13[[#This Row],[PALLET]]*Tabella13[[#This Row],[PZ. PER CARTONE]]</f>
        <v>6000</v>
      </c>
      <c r="M5" s="6">
        <v>6.8</v>
      </c>
    </row>
    <row r="6" spans="1:13" ht="87" customHeight="1">
      <c r="A6" s="3" t="s">
        <v>11</v>
      </c>
      <c r="B6" s="4" t="s">
        <v>16</v>
      </c>
      <c r="C6" s="2"/>
      <c r="D6" s="7" t="s">
        <v>26</v>
      </c>
      <c r="E6" s="2" t="s">
        <v>25</v>
      </c>
      <c r="F6" s="2" t="s">
        <v>13</v>
      </c>
      <c r="G6" s="2">
        <v>1200</v>
      </c>
      <c r="H6" s="2">
        <v>8</v>
      </c>
      <c r="I6" s="2">
        <v>200</v>
      </c>
      <c r="J6" s="2">
        <v>3</v>
      </c>
      <c r="K6" s="5">
        <v>8051739581980</v>
      </c>
      <c r="L6" s="2">
        <f>Tabella13[[#This Row],[PALLET]]*Tabella13[[#This Row],[PZ. PER CARTONE]]</f>
        <v>3600</v>
      </c>
      <c r="M6" s="6">
        <v>6.8</v>
      </c>
    </row>
    <row r="8" spans="1:13">
      <c r="L8" s="8">
        <f>SUM(L3:L7)</f>
        <v>16800</v>
      </c>
    </row>
  </sheetData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SAPONI LIQUIDI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2024-09-27T08:55:22Z</dcterms:created>
  <dcterms:modified xsi:type="dcterms:W3CDTF">2024-10-04T11:29:31Z</dcterms:modified>
</cp:coreProperties>
</file>